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w\Desktop\모자보건사업\2024년 산모.신생아 건강관리 지원 사업\자료\"/>
    </mc:Choice>
  </mc:AlternateContent>
  <bookViews>
    <workbookView xWindow="0" yWindow="0" windowWidth="28545" windowHeight="11460"/>
  </bookViews>
  <sheets>
    <sheet name="2024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<sst xmlns="http://schemas.openxmlformats.org/spreadsheetml/2006/main" count="97" uniqueCount="57">
  <si>
    <t>24년 산모·신생아 건강관리 지원사업 서비스가격 및 정부지원금</t>
  </si>
  <si>
    <t>150% 초과(예외지원)</t>
  </si>
  <si>
    <t>1명</t>
  </si>
  <si>
    <t>셋째아</t>
  </si>
  <si>
    <t>삼태아</t>
  </si>
  <si>
    <t>이상</t>
  </si>
  <si>
    <t>표준</t>
  </si>
  <si>
    <t>쌍태아</t>
  </si>
  <si>
    <t>첫째아</t>
  </si>
  <si>
    <t>연장</t>
  </si>
  <si>
    <t>2명</t>
  </si>
  <si>
    <t>3명</t>
  </si>
  <si>
    <t>인력</t>
  </si>
  <si>
    <t>단태아</t>
  </si>
  <si>
    <t>둘째아</t>
  </si>
  <si>
    <t>4명</t>
  </si>
  <si>
    <t>구분</t>
  </si>
  <si>
    <t>단축</t>
  </si>
  <si>
    <t>(중증+쌍태아)</t>
  </si>
  <si>
    <t>(중증+단태아)</t>
  </si>
  <si>
    <t>(중증+삼태아 이상)</t>
  </si>
  <si>
    <t>A-가-➀형</t>
  </si>
  <si>
    <t>자격확인</t>
  </si>
  <si>
    <t>150% 이하</t>
  </si>
  <si>
    <t>A-통합-➁형</t>
  </si>
  <si>
    <t>A-라-➀형</t>
  </si>
  <si>
    <t>A-가-➂형</t>
  </si>
  <si>
    <t>정부지원금</t>
  </si>
  <si>
    <t>A-라-➂형</t>
  </si>
  <si>
    <t>A-가-➁형</t>
  </si>
  <si>
    <t>B-통합-➀형</t>
  </si>
  <si>
    <t>본인부담금</t>
  </si>
  <si>
    <t>B-통합-➁형</t>
  </si>
  <si>
    <t>A-통합-➀형</t>
  </si>
  <si>
    <t>A-통합-➂형</t>
  </si>
  <si>
    <t>B-라-➁형</t>
  </si>
  <si>
    <t>B-가-➁형</t>
  </si>
  <si>
    <t>서비스 기간</t>
  </si>
  <si>
    <t>A-라-➁형</t>
  </si>
  <si>
    <t>B-라-➀형</t>
  </si>
  <si>
    <t>B-가-➀형</t>
  </si>
  <si>
    <t>서비스 가격</t>
  </si>
  <si>
    <t>C-라-➀형</t>
  </si>
  <si>
    <t>D-라-➀형</t>
  </si>
  <si>
    <t>C-가-➀형</t>
  </si>
  <si>
    <t>군비지원금</t>
  </si>
  <si>
    <t>C-라-➁형</t>
  </si>
  <si>
    <t>사태아 이상</t>
  </si>
  <si>
    <t>D-라-➁형</t>
  </si>
  <si>
    <t>D-가-➁형</t>
  </si>
  <si>
    <t>(단위:천원)</t>
  </si>
  <si>
    <t>C-통합-➁형</t>
  </si>
  <si>
    <t>D-통합-➁형</t>
  </si>
  <si>
    <t>C-가-➁형</t>
  </si>
  <si>
    <t>C-통합-➀형</t>
  </si>
  <si>
    <t>D-가-➀형</t>
  </si>
  <si>
    <t>D-통합-➀형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</si>
</sst>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맑은 고딕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4472C4"/>
      <name val="맑은 고딕"/>
      <family val="3"/>
      <charset val="129"/>
    </font>
    <font>
      <sz val="16"/>
      <color rgb="FF000000"/>
      <name val="HY헤드라인M"/>
      <family val="1"/>
      <charset val="129"/>
    </font>
    <font>
      <sz val="8"/>
      <name val="돋움"/>
      <family val="3"/>
      <charset val="129"/>
    </font>
    <font>
      <b/>
      <sz val="9"/>
      <color rgb="FF4472C4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1"/>
  <sheetViews>
    <sheetView tabSelected="1" zoomScaleNormal="100" zoomScaleSheetLayoutView="100" workbookViewId="0">
      <selection sqref="A1:Q1"/>
    </sheetView>
  </sheetViews>
  <sheetFormatPr defaultColWidth="9" defaultRowHeight="16.5" x14ac:dyDescent="0.3"/>
  <cols>
    <col min="1" max="1" width="7.25" style="26" customWidth="1"/>
    <col min="2" max="2" width="6.75" style="26" customWidth="1"/>
    <col min="3" max="3" width="11.375" style="26" customWidth="1"/>
    <col min="4" max="4" width="9" style="26" customWidth="1"/>
    <col min="5" max="7" width="5.875" style="26" customWidth="1"/>
    <col min="8" max="10" width="6.125" style="26" customWidth="1"/>
    <col min="11" max="13" width="7.25" style="26" customWidth="1"/>
    <col min="14" max="15" width="6.75" style="26" customWidth="1"/>
    <col min="16" max="16" width="8.75" style="26" customWidth="1"/>
    <col min="17" max="17" width="6.75" style="26" customWidth="1"/>
    <col min="18" max="16384" width="9" style="26"/>
  </cols>
  <sheetData>
    <row r="1" spans="1:17" ht="33.75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1.75" customHeight="1" x14ac:dyDescent="0.3">
      <c r="N2" s="6"/>
      <c r="O2" s="6"/>
      <c r="P2" s="6" t="s">
        <v>50</v>
      </c>
    </row>
    <row r="3" spans="1:17" ht="23.25" customHeight="1" x14ac:dyDescent="0.3">
      <c r="A3" s="42" t="s">
        <v>16</v>
      </c>
      <c r="B3" s="42"/>
      <c r="C3" s="42"/>
      <c r="D3" s="43"/>
      <c r="E3" s="46" t="s">
        <v>37</v>
      </c>
      <c r="F3" s="47"/>
      <c r="G3" s="48"/>
      <c r="H3" s="46" t="s">
        <v>41</v>
      </c>
      <c r="I3" s="47"/>
      <c r="J3" s="48"/>
      <c r="K3" s="46" t="s">
        <v>27</v>
      </c>
      <c r="L3" s="47"/>
      <c r="M3" s="47"/>
      <c r="N3" s="49" t="s">
        <v>31</v>
      </c>
      <c r="O3" s="49"/>
      <c r="P3" s="49"/>
      <c r="Q3" s="49"/>
    </row>
    <row r="4" spans="1:17" ht="23.25" customHeight="1" x14ac:dyDescent="0.3">
      <c r="A4" s="44"/>
      <c r="B4" s="44"/>
      <c r="C4" s="44"/>
      <c r="D4" s="45"/>
      <c r="E4" s="1" t="s">
        <v>17</v>
      </c>
      <c r="F4" s="1" t="s">
        <v>6</v>
      </c>
      <c r="G4" s="1" t="s">
        <v>9</v>
      </c>
      <c r="H4" s="1" t="s">
        <v>17</v>
      </c>
      <c r="I4" s="1" t="s">
        <v>6</v>
      </c>
      <c r="J4" s="1" t="s">
        <v>9</v>
      </c>
      <c r="K4" s="1" t="s">
        <v>17</v>
      </c>
      <c r="L4" s="1" t="s">
        <v>6</v>
      </c>
      <c r="M4" s="12" t="s">
        <v>9</v>
      </c>
      <c r="N4" s="7" t="s">
        <v>17</v>
      </c>
      <c r="O4" s="7" t="s">
        <v>6</v>
      </c>
      <c r="P4" s="50" t="s">
        <v>45</v>
      </c>
      <c r="Q4" s="7" t="s">
        <v>9</v>
      </c>
    </row>
    <row r="5" spans="1:17" ht="25.5" customHeight="1" x14ac:dyDescent="0.3">
      <c r="A5" s="38" t="s">
        <v>13</v>
      </c>
      <c r="B5" s="36" t="s">
        <v>8</v>
      </c>
      <c r="C5" s="2" t="s">
        <v>21</v>
      </c>
      <c r="D5" s="2" t="s">
        <v>22</v>
      </c>
      <c r="E5" s="36">
        <v>5</v>
      </c>
      <c r="F5" s="36">
        <v>10</v>
      </c>
      <c r="G5" s="36">
        <v>15</v>
      </c>
      <c r="H5" s="36">
        <v>688</v>
      </c>
      <c r="I5" s="37">
        <v>1376</v>
      </c>
      <c r="J5" s="37">
        <v>2064</v>
      </c>
      <c r="K5" s="13">
        <v>620</v>
      </c>
      <c r="L5" s="14">
        <v>1100</v>
      </c>
      <c r="M5" s="21">
        <v>1444</v>
      </c>
      <c r="N5" s="23">
        <v>68</v>
      </c>
      <c r="O5" s="23">
        <v>276</v>
      </c>
      <c r="P5" s="22">
        <f>(O5*0.9)</f>
        <v>248.4</v>
      </c>
      <c r="Q5" s="23">
        <v>620</v>
      </c>
    </row>
    <row r="6" spans="1:17" ht="25.5" customHeight="1" x14ac:dyDescent="0.3">
      <c r="A6" s="39"/>
      <c r="B6" s="31"/>
      <c r="C6" s="11" t="s">
        <v>33</v>
      </c>
      <c r="D6" s="11" t="s">
        <v>23</v>
      </c>
      <c r="E6" s="31"/>
      <c r="F6" s="31"/>
      <c r="G6" s="31"/>
      <c r="H6" s="31"/>
      <c r="I6" s="34"/>
      <c r="J6" s="34"/>
      <c r="K6" s="15">
        <v>537</v>
      </c>
      <c r="L6" s="15">
        <v>949</v>
      </c>
      <c r="M6" s="18">
        <v>1238</v>
      </c>
      <c r="N6" s="23">
        <v>151</v>
      </c>
      <c r="O6" s="23">
        <v>427</v>
      </c>
      <c r="P6" s="22">
        <f t="shared" ref="P6:P31" si="0">(O6*0.9)</f>
        <v>384.3</v>
      </c>
      <c r="Q6" s="23">
        <v>826</v>
      </c>
    </row>
    <row r="7" spans="1:17" ht="25.5" customHeight="1" x14ac:dyDescent="0.3">
      <c r="A7" s="39"/>
      <c r="B7" s="32"/>
      <c r="C7" s="11" t="s">
        <v>25</v>
      </c>
      <c r="D7" s="11" t="s">
        <v>1</v>
      </c>
      <c r="E7" s="32"/>
      <c r="F7" s="32"/>
      <c r="G7" s="32"/>
      <c r="H7" s="32"/>
      <c r="I7" s="35"/>
      <c r="J7" s="35"/>
      <c r="K7" s="15">
        <v>433</v>
      </c>
      <c r="L7" s="15">
        <v>729</v>
      </c>
      <c r="M7" s="17">
        <v>991</v>
      </c>
      <c r="N7" s="23">
        <v>255</v>
      </c>
      <c r="O7" s="23">
        <v>647</v>
      </c>
      <c r="P7" s="22">
        <f t="shared" si="0"/>
        <v>582.30000000000007</v>
      </c>
      <c r="Q7" s="24">
        <v>1073</v>
      </c>
    </row>
    <row r="8" spans="1:17" ht="25.5" customHeight="1" x14ac:dyDescent="0.3">
      <c r="A8" s="39"/>
      <c r="B8" s="30" t="s">
        <v>14</v>
      </c>
      <c r="C8" s="11" t="s">
        <v>29</v>
      </c>
      <c r="D8" s="11" t="s">
        <v>22</v>
      </c>
      <c r="E8" s="30">
        <v>10</v>
      </c>
      <c r="F8" s="30">
        <v>15</v>
      </c>
      <c r="G8" s="30">
        <v>20</v>
      </c>
      <c r="H8" s="33">
        <v>1376</v>
      </c>
      <c r="I8" s="33">
        <v>2064</v>
      </c>
      <c r="J8" s="33">
        <v>2752</v>
      </c>
      <c r="K8" s="16">
        <v>1266</v>
      </c>
      <c r="L8" s="16">
        <v>1692</v>
      </c>
      <c r="M8" s="18">
        <v>1981</v>
      </c>
      <c r="N8" s="23">
        <v>110</v>
      </c>
      <c r="O8" s="23">
        <v>372</v>
      </c>
      <c r="P8" s="22">
        <f t="shared" si="0"/>
        <v>334.8</v>
      </c>
      <c r="Q8" s="23">
        <v>771</v>
      </c>
    </row>
    <row r="9" spans="1:17" ht="25.5" customHeight="1" x14ac:dyDescent="0.3">
      <c r="A9" s="39"/>
      <c r="B9" s="31"/>
      <c r="C9" s="11" t="s">
        <v>24</v>
      </c>
      <c r="D9" s="11" t="s">
        <v>23</v>
      </c>
      <c r="E9" s="31"/>
      <c r="F9" s="31"/>
      <c r="G9" s="31"/>
      <c r="H9" s="34"/>
      <c r="I9" s="34"/>
      <c r="J9" s="34"/>
      <c r="K9" s="16">
        <v>1100</v>
      </c>
      <c r="L9" s="16">
        <v>1444</v>
      </c>
      <c r="M9" s="18">
        <v>1679</v>
      </c>
      <c r="N9" s="23">
        <v>276</v>
      </c>
      <c r="O9" s="23">
        <v>620</v>
      </c>
      <c r="P9" s="22">
        <f t="shared" si="0"/>
        <v>558</v>
      </c>
      <c r="Q9" s="24">
        <v>1073</v>
      </c>
    </row>
    <row r="10" spans="1:17" ht="25.5" customHeight="1" x14ac:dyDescent="0.3">
      <c r="A10" s="39"/>
      <c r="B10" s="32"/>
      <c r="C10" s="11" t="s">
        <v>38</v>
      </c>
      <c r="D10" s="11" t="s">
        <v>1</v>
      </c>
      <c r="E10" s="32"/>
      <c r="F10" s="32"/>
      <c r="G10" s="32"/>
      <c r="H10" s="35"/>
      <c r="I10" s="35"/>
      <c r="J10" s="35"/>
      <c r="K10" s="15">
        <v>894</v>
      </c>
      <c r="L10" s="16">
        <v>1136</v>
      </c>
      <c r="M10" s="18">
        <v>1376</v>
      </c>
      <c r="N10" s="23">
        <v>482</v>
      </c>
      <c r="O10" s="23">
        <v>928</v>
      </c>
      <c r="P10" s="22">
        <f t="shared" si="0"/>
        <v>835.2</v>
      </c>
      <c r="Q10" s="24">
        <v>1376</v>
      </c>
    </row>
    <row r="11" spans="1:17" ht="25.5" customHeight="1" x14ac:dyDescent="0.3">
      <c r="A11" s="39"/>
      <c r="B11" s="9" t="s">
        <v>3</v>
      </c>
      <c r="C11" s="11" t="s">
        <v>26</v>
      </c>
      <c r="D11" s="11" t="s">
        <v>22</v>
      </c>
      <c r="E11" s="30">
        <v>10</v>
      </c>
      <c r="F11" s="30">
        <v>15</v>
      </c>
      <c r="G11" s="30">
        <v>20</v>
      </c>
      <c r="H11" s="27">
        <v>1376</v>
      </c>
      <c r="I11" s="33">
        <v>2064</v>
      </c>
      <c r="J11" s="33">
        <v>2752</v>
      </c>
      <c r="K11" s="16">
        <v>1293</v>
      </c>
      <c r="L11" s="16">
        <v>1733</v>
      </c>
      <c r="M11" s="18">
        <v>2036</v>
      </c>
      <c r="N11" s="23">
        <v>83</v>
      </c>
      <c r="O11" s="23">
        <v>331</v>
      </c>
      <c r="P11" s="22">
        <f t="shared" si="0"/>
        <v>297.90000000000003</v>
      </c>
      <c r="Q11" s="23">
        <v>716</v>
      </c>
    </row>
    <row r="12" spans="1:17" ht="25.5" customHeight="1" x14ac:dyDescent="0.3">
      <c r="A12" s="39"/>
      <c r="B12" s="9" t="s">
        <v>5</v>
      </c>
      <c r="C12" s="11" t="s">
        <v>34</v>
      </c>
      <c r="D12" s="11" t="s">
        <v>23</v>
      </c>
      <c r="E12" s="31"/>
      <c r="F12" s="31"/>
      <c r="G12" s="31"/>
      <c r="H12" s="28"/>
      <c r="I12" s="34"/>
      <c r="J12" s="34"/>
      <c r="K12" s="16">
        <v>1128</v>
      </c>
      <c r="L12" s="16">
        <v>1465</v>
      </c>
      <c r="M12" s="18">
        <v>1707</v>
      </c>
      <c r="N12" s="23">
        <v>248</v>
      </c>
      <c r="O12" s="23">
        <v>599</v>
      </c>
      <c r="P12" s="22">
        <f t="shared" si="0"/>
        <v>539.1</v>
      </c>
      <c r="Q12" s="24">
        <v>1045</v>
      </c>
    </row>
    <row r="13" spans="1:17" ht="25.5" customHeight="1" x14ac:dyDescent="0.3">
      <c r="A13" s="40"/>
      <c r="B13" s="3"/>
      <c r="C13" s="11" t="s">
        <v>28</v>
      </c>
      <c r="D13" s="11" t="s">
        <v>1</v>
      </c>
      <c r="E13" s="32"/>
      <c r="F13" s="32"/>
      <c r="G13" s="32"/>
      <c r="H13" s="29"/>
      <c r="I13" s="35"/>
      <c r="J13" s="35"/>
      <c r="K13" s="15">
        <v>922</v>
      </c>
      <c r="L13" s="16">
        <v>1176</v>
      </c>
      <c r="M13" s="18">
        <v>1431</v>
      </c>
      <c r="N13" s="23">
        <v>454</v>
      </c>
      <c r="O13" s="23">
        <v>888</v>
      </c>
      <c r="P13" s="22">
        <f t="shared" si="0"/>
        <v>799.2</v>
      </c>
      <c r="Q13" s="24">
        <v>1321</v>
      </c>
    </row>
    <row r="14" spans="1:17" ht="25.5" customHeight="1" x14ac:dyDescent="0.3">
      <c r="A14" s="8" t="s">
        <v>7</v>
      </c>
      <c r="B14" s="9" t="s">
        <v>12</v>
      </c>
      <c r="C14" s="11" t="s">
        <v>40</v>
      </c>
      <c r="D14" s="11" t="s">
        <v>22</v>
      </c>
      <c r="E14" s="30">
        <v>10</v>
      </c>
      <c r="F14" s="30">
        <v>15</v>
      </c>
      <c r="G14" s="30">
        <v>20</v>
      </c>
      <c r="H14" s="27">
        <v>1720</v>
      </c>
      <c r="I14" s="33">
        <v>2580</v>
      </c>
      <c r="J14" s="33">
        <v>3440</v>
      </c>
      <c r="K14" s="16">
        <v>1651</v>
      </c>
      <c r="L14" s="16">
        <v>2219</v>
      </c>
      <c r="M14" s="18">
        <v>2614</v>
      </c>
      <c r="N14" s="23">
        <v>69</v>
      </c>
      <c r="O14" s="23">
        <v>361</v>
      </c>
      <c r="P14" s="22">
        <f t="shared" si="0"/>
        <v>324.90000000000003</v>
      </c>
      <c r="Q14" s="23">
        <v>826</v>
      </c>
    </row>
    <row r="15" spans="1:17" ht="25.5" customHeight="1" x14ac:dyDescent="0.3">
      <c r="A15" s="10" t="s">
        <v>19</v>
      </c>
      <c r="B15" s="9" t="s">
        <v>2</v>
      </c>
      <c r="C15" s="11" t="s">
        <v>30</v>
      </c>
      <c r="D15" s="11" t="s">
        <v>23</v>
      </c>
      <c r="E15" s="31"/>
      <c r="F15" s="31"/>
      <c r="G15" s="31"/>
      <c r="H15" s="28"/>
      <c r="I15" s="34"/>
      <c r="J15" s="34"/>
      <c r="K15" s="16">
        <v>1479</v>
      </c>
      <c r="L15" s="16">
        <v>1935</v>
      </c>
      <c r="M15" s="18">
        <v>2305</v>
      </c>
      <c r="N15" s="23">
        <v>241</v>
      </c>
      <c r="O15" s="23">
        <v>645</v>
      </c>
      <c r="P15" s="22">
        <f t="shared" si="0"/>
        <v>580.5</v>
      </c>
      <c r="Q15" s="24">
        <v>1135</v>
      </c>
    </row>
    <row r="16" spans="1:17" ht="25.5" customHeight="1" x14ac:dyDescent="0.3">
      <c r="A16" s="4"/>
      <c r="B16" s="3"/>
      <c r="C16" s="11" t="s">
        <v>39</v>
      </c>
      <c r="D16" s="11" t="s">
        <v>1</v>
      </c>
      <c r="E16" s="32"/>
      <c r="F16" s="32"/>
      <c r="G16" s="32"/>
      <c r="H16" s="29"/>
      <c r="I16" s="35"/>
      <c r="J16" s="35"/>
      <c r="K16" s="16">
        <v>1204</v>
      </c>
      <c r="L16" s="16">
        <v>1523</v>
      </c>
      <c r="M16" s="18">
        <v>1857</v>
      </c>
      <c r="N16" s="23">
        <v>516</v>
      </c>
      <c r="O16" s="24">
        <v>1057</v>
      </c>
      <c r="P16" s="22">
        <f t="shared" si="0"/>
        <v>951.30000000000007</v>
      </c>
      <c r="Q16" s="24">
        <v>1583</v>
      </c>
    </row>
    <row r="17" spans="1:17" ht="25.5" customHeight="1" x14ac:dyDescent="0.3">
      <c r="A17" s="4"/>
      <c r="B17" s="9" t="s">
        <v>12</v>
      </c>
      <c r="C17" s="11" t="s">
        <v>36</v>
      </c>
      <c r="D17" s="11" t="s">
        <v>22</v>
      </c>
      <c r="E17" s="30">
        <v>10</v>
      </c>
      <c r="F17" s="30">
        <v>15</v>
      </c>
      <c r="G17" s="30">
        <v>20</v>
      </c>
      <c r="H17" s="27">
        <v>2656</v>
      </c>
      <c r="I17" s="33">
        <v>3984</v>
      </c>
      <c r="J17" s="33">
        <v>5312</v>
      </c>
      <c r="K17" s="16">
        <v>2441</v>
      </c>
      <c r="L17" s="16">
        <v>3254</v>
      </c>
      <c r="M17" s="18">
        <v>4019</v>
      </c>
      <c r="N17" s="23">
        <v>215</v>
      </c>
      <c r="O17" s="23">
        <v>730</v>
      </c>
      <c r="P17" s="22">
        <f t="shared" si="0"/>
        <v>657</v>
      </c>
      <c r="Q17" s="24">
        <v>1293</v>
      </c>
    </row>
    <row r="18" spans="1:17" ht="25.5" customHeight="1" x14ac:dyDescent="0.3">
      <c r="A18" s="4"/>
      <c r="B18" s="9" t="s">
        <v>10</v>
      </c>
      <c r="C18" s="11" t="s">
        <v>32</v>
      </c>
      <c r="D18" s="11" t="s">
        <v>23</v>
      </c>
      <c r="E18" s="31"/>
      <c r="F18" s="31"/>
      <c r="G18" s="31"/>
      <c r="H18" s="28"/>
      <c r="I18" s="34"/>
      <c r="J18" s="34"/>
      <c r="K18" s="16">
        <v>2216</v>
      </c>
      <c r="L18" s="16">
        <v>2967</v>
      </c>
      <c r="M18" s="18">
        <v>3675</v>
      </c>
      <c r="N18" s="23">
        <v>440</v>
      </c>
      <c r="O18" s="24">
        <v>1017</v>
      </c>
      <c r="P18" s="22">
        <f t="shared" si="0"/>
        <v>915.30000000000007</v>
      </c>
      <c r="Q18" s="24">
        <v>1637</v>
      </c>
    </row>
    <row r="19" spans="1:17" ht="25.5" customHeight="1" x14ac:dyDescent="0.3">
      <c r="A19" s="5"/>
      <c r="B19" s="3"/>
      <c r="C19" s="11" t="s">
        <v>35</v>
      </c>
      <c r="D19" s="11" t="s">
        <v>1</v>
      </c>
      <c r="E19" s="32"/>
      <c r="F19" s="32"/>
      <c r="G19" s="32"/>
      <c r="H19" s="29"/>
      <c r="I19" s="35"/>
      <c r="J19" s="35"/>
      <c r="K19" s="16">
        <v>1880</v>
      </c>
      <c r="L19" s="16">
        <v>2537</v>
      </c>
      <c r="M19" s="18">
        <v>3159</v>
      </c>
      <c r="N19" s="23">
        <v>776</v>
      </c>
      <c r="O19" s="24">
        <v>1447</v>
      </c>
      <c r="P19" s="22">
        <f t="shared" si="0"/>
        <v>1302.3</v>
      </c>
      <c r="Q19" s="24">
        <v>2153</v>
      </c>
    </row>
    <row r="20" spans="1:17" ht="23.25" customHeight="1" x14ac:dyDescent="0.3">
      <c r="A20" s="8" t="s">
        <v>4</v>
      </c>
      <c r="B20" s="9" t="s">
        <v>12</v>
      </c>
      <c r="C20" s="11" t="s">
        <v>44</v>
      </c>
      <c r="D20" s="11" t="s">
        <v>22</v>
      </c>
      <c r="E20" s="30">
        <v>15</v>
      </c>
      <c r="F20" s="30">
        <v>25</v>
      </c>
      <c r="G20" s="30">
        <v>40</v>
      </c>
      <c r="H20" s="27">
        <v>5160</v>
      </c>
      <c r="I20" s="27">
        <v>8600</v>
      </c>
      <c r="J20" s="27">
        <v>13760</v>
      </c>
      <c r="K20" s="16">
        <v>5056</v>
      </c>
      <c r="L20" s="16">
        <v>7740</v>
      </c>
      <c r="M20" s="18">
        <v>11284</v>
      </c>
      <c r="N20" s="23">
        <v>104</v>
      </c>
      <c r="O20" s="23">
        <v>860</v>
      </c>
      <c r="P20" s="22">
        <f t="shared" si="0"/>
        <v>774</v>
      </c>
      <c r="Q20" s="24">
        <v>2476</v>
      </c>
    </row>
    <row r="21" spans="1:17" ht="23.25" customHeight="1" x14ac:dyDescent="0.3">
      <c r="A21" s="10" t="s">
        <v>18</v>
      </c>
      <c r="B21" s="9" t="s">
        <v>10</v>
      </c>
      <c r="C21" s="11" t="s">
        <v>54</v>
      </c>
      <c r="D21" s="11" t="s">
        <v>23</v>
      </c>
      <c r="E21" s="31"/>
      <c r="F21" s="31"/>
      <c r="G21" s="31"/>
      <c r="H21" s="28"/>
      <c r="I21" s="28"/>
      <c r="J21" s="28"/>
      <c r="K21" s="16">
        <v>4645</v>
      </c>
      <c r="L21" s="16">
        <v>6881</v>
      </c>
      <c r="M21" s="18">
        <v>10320</v>
      </c>
      <c r="N21" s="23">
        <v>515</v>
      </c>
      <c r="O21" s="24">
        <v>1719</v>
      </c>
      <c r="P21" s="22">
        <f t="shared" si="0"/>
        <v>1547.1000000000001</v>
      </c>
      <c r="Q21" s="24">
        <v>3440</v>
      </c>
    </row>
    <row r="22" spans="1:17" ht="23.25" customHeight="1" x14ac:dyDescent="0.3">
      <c r="A22" s="4"/>
      <c r="B22" s="3"/>
      <c r="C22" s="11" t="s">
        <v>42</v>
      </c>
      <c r="D22" s="11" t="s">
        <v>1</v>
      </c>
      <c r="E22" s="32"/>
      <c r="F22" s="32"/>
      <c r="G22" s="32"/>
      <c r="H22" s="29"/>
      <c r="I22" s="29"/>
      <c r="J22" s="29"/>
      <c r="K22" s="16">
        <v>3974</v>
      </c>
      <c r="L22" s="16">
        <v>5934</v>
      </c>
      <c r="M22" s="18">
        <v>8944</v>
      </c>
      <c r="N22" s="24">
        <v>1186</v>
      </c>
      <c r="O22" s="24">
        <v>2666</v>
      </c>
      <c r="P22" s="22">
        <f t="shared" si="0"/>
        <v>2399.4</v>
      </c>
      <c r="Q22" s="24">
        <v>4816</v>
      </c>
    </row>
    <row r="23" spans="1:17" ht="23.25" customHeight="1" x14ac:dyDescent="0.3">
      <c r="A23" s="4"/>
      <c r="B23" s="9" t="s">
        <v>12</v>
      </c>
      <c r="C23" s="11" t="s">
        <v>53</v>
      </c>
      <c r="D23" s="11" t="s">
        <v>22</v>
      </c>
      <c r="E23" s="30">
        <v>15</v>
      </c>
      <c r="F23" s="30">
        <v>25</v>
      </c>
      <c r="G23" s="30">
        <v>40</v>
      </c>
      <c r="H23" s="33">
        <v>5976</v>
      </c>
      <c r="I23" s="27">
        <v>9960</v>
      </c>
      <c r="J23" s="27">
        <v>15936</v>
      </c>
      <c r="K23" s="16">
        <v>5856</v>
      </c>
      <c r="L23" s="16">
        <v>8964</v>
      </c>
      <c r="M23" s="18">
        <v>13068</v>
      </c>
      <c r="N23" s="23">
        <v>120</v>
      </c>
      <c r="O23" s="23">
        <v>996</v>
      </c>
      <c r="P23" s="22">
        <f t="shared" si="0"/>
        <v>896.4</v>
      </c>
      <c r="Q23" s="24">
        <v>2868</v>
      </c>
    </row>
    <row r="24" spans="1:17" ht="23.25" customHeight="1" x14ac:dyDescent="0.3">
      <c r="A24" s="4"/>
      <c r="B24" s="9" t="s">
        <v>11</v>
      </c>
      <c r="C24" s="11" t="s">
        <v>51</v>
      </c>
      <c r="D24" s="11" t="s">
        <v>23</v>
      </c>
      <c r="E24" s="31"/>
      <c r="F24" s="31"/>
      <c r="G24" s="31"/>
      <c r="H24" s="34"/>
      <c r="I24" s="28"/>
      <c r="J24" s="28"/>
      <c r="K24" s="19">
        <v>5379</v>
      </c>
      <c r="L24" s="16">
        <v>7969</v>
      </c>
      <c r="M24" s="20">
        <v>11952</v>
      </c>
      <c r="N24" s="7">
        <v>597</v>
      </c>
      <c r="O24" s="24">
        <v>1991</v>
      </c>
      <c r="P24" s="22">
        <f t="shared" si="0"/>
        <v>1791.9</v>
      </c>
      <c r="Q24" s="25">
        <v>3984</v>
      </c>
    </row>
    <row r="25" spans="1:17" ht="23.25" customHeight="1" x14ac:dyDescent="0.3">
      <c r="A25" s="5"/>
      <c r="B25" s="3"/>
      <c r="C25" s="11" t="s">
        <v>46</v>
      </c>
      <c r="D25" s="11" t="s">
        <v>1</v>
      </c>
      <c r="E25" s="32"/>
      <c r="F25" s="32"/>
      <c r="G25" s="32"/>
      <c r="H25" s="35"/>
      <c r="I25" s="29"/>
      <c r="J25" s="29"/>
      <c r="K25" s="19">
        <v>4602</v>
      </c>
      <c r="L25" s="16">
        <v>6872</v>
      </c>
      <c r="M25" s="18">
        <v>10358</v>
      </c>
      <c r="N25" s="25">
        <v>1374</v>
      </c>
      <c r="O25" s="24">
        <v>3088</v>
      </c>
      <c r="P25" s="22">
        <f t="shared" si="0"/>
        <v>2779.2000000000003</v>
      </c>
      <c r="Q25" s="24">
        <v>5578</v>
      </c>
    </row>
    <row r="26" spans="1:17" ht="23.25" customHeight="1" x14ac:dyDescent="0.3">
      <c r="A26" s="8" t="s">
        <v>47</v>
      </c>
      <c r="B26" s="9" t="s">
        <v>12</v>
      </c>
      <c r="C26" s="11" t="s">
        <v>55</v>
      </c>
      <c r="D26" s="11" t="s">
        <v>22</v>
      </c>
      <c r="E26" s="30">
        <v>15</v>
      </c>
      <c r="F26" s="30">
        <v>25</v>
      </c>
      <c r="G26" s="30">
        <v>40</v>
      </c>
      <c r="H26" s="33">
        <v>5568</v>
      </c>
      <c r="I26" s="27">
        <v>9280</v>
      </c>
      <c r="J26" s="27">
        <v>14848</v>
      </c>
      <c r="K26" s="16">
        <v>5456</v>
      </c>
      <c r="L26" s="16">
        <v>8352</v>
      </c>
      <c r="M26" s="18">
        <v>12176</v>
      </c>
      <c r="N26" s="23">
        <v>112</v>
      </c>
      <c r="O26" s="23">
        <v>928</v>
      </c>
      <c r="P26" s="22">
        <f t="shared" si="0"/>
        <v>835.2</v>
      </c>
      <c r="Q26" s="24">
        <v>2672</v>
      </c>
    </row>
    <row r="27" spans="1:17" ht="23.25" customHeight="1" x14ac:dyDescent="0.3">
      <c r="A27" s="10" t="s">
        <v>20</v>
      </c>
      <c r="B27" s="9" t="s">
        <v>10</v>
      </c>
      <c r="C27" s="11" t="s">
        <v>56</v>
      </c>
      <c r="D27" s="11" t="s">
        <v>23</v>
      </c>
      <c r="E27" s="31"/>
      <c r="F27" s="31"/>
      <c r="G27" s="31"/>
      <c r="H27" s="34"/>
      <c r="I27" s="28"/>
      <c r="J27" s="28"/>
      <c r="K27" s="19">
        <v>5012</v>
      </c>
      <c r="L27" s="16">
        <v>7425</v>
      </c>
      <c r="M27" s="20">
        <v>11136</v>
      </c>
      <c r="N27" s="7">
        <v>556</v>
      </c>
      <c r="O27" s="24">
        <v>1855</v>
      </c>
      <c r="P27" s="22">
        <f t="shared" si="0"/>
        <v>1669.5</v>
      </c>
      <c r="Q27" s="25">
        <v>3712</v>
      </c>
    </row>
    <row r="28" spans="1:17" ht="23.25" customHeight="1" x14ac:dyDescent="0.3">
      <c r="A28" s="4"/>
      <c r="B28" s="3"/>
      <c r="C28" s="11" t="s">
        <v>43</v>
      </c>
      <c r="D28" s="11" t="s">
        <v>1</v>
      </c>
      <c r="E28" s="32"/>
      <c r="F28" s="32"/>
      <c r="G28" s="32"/>
      <c r="H28" s="35"/>
      <c r="I28" s="29"/>
      <c r="J28" s="29"/>
      <c r="K28" s="19">
        <v>4288</v>
      </c>
      <c r="L28" s="16">
        <v>6403</v>
      </c>
      <c r="M28" s="18">
        <v>9651</v>
      </c>
      <c r="N28" s="25">
        <v>1280</v>
      </c>
      <c r="O28" s="24">
        <v>2877</v>
      </c>
      <c r="P28" s="22">
        <f t="shared" si="0"/>
        <v>2589.3000000000002</v>
      </c>
      <c r="Q28" s="24">
        <v>5197</v>
      </c>
    </row>
    <row r="29" spans="1:17" ht="23.25" customHeight="1" x14ac:dyDescent="0.3">
      <c r="A29" s="4"/>
      <c r="B29" s="9" t="s">
        <v>12</v>
      </c>
      <c r="C29" s="11" t="s">
        <v>49</v>
      </c>
      <c r="D29" s="11" t="s">
        <v>22</v>
      </c>
      <c r="E29" s="30">
        <v>15</v>
      </c>
      <c r="F29" s="30">
        <v>25</v>
      </c>
      <c r="G29" s="30">
        <v>40</v>
      </c>
      <c r="H29" s="33">
        <v>7968</v>
      </c>
      <c r="I29" s="27">
        <v>13280</v>
      </c>
      <c r="J29" s="27">
        <v>21248</v>
      </c>
      <c r="K29" s="16">
        <v>7808</v>
      </c>
      <c r="L29" s="16">
        <v>11953</v>
      </c>
      <c r="M29" s="18">
        <v>17424</v>
      </c>
      <c r="N29" s="23">
        <v>160</v>
      </c>
      <c r="O29" s="24">
        <v>1327</v>
      </c>
      <c r="P29" s="22">
        <f t="shared" si="0"/>
        <v>1194.3</v>
      </c>
      <c r="Q29" s="24">
        <v>3824</v>
      </c>
    </row>
    <row r="30" spans="1:17" ht="23.25" customHeight="1" x14ac:dyDescent="0.3">
      <c r="A30" s="4"/>
      <c r="B30" s="9" t="s">
        <v>15</v>
      </c>
      <c r="C30" s="11" t="s">
        <v>52</v>
      </c>
      <c r="D30" s="11" t="s">
        <v>23</v>
      </c>
      <c r="E30" s="31"/>
      <c r="F30" s="31"/>
      <c r="G30" s="31"/>
      <c r="H30" s="34"/>
      <c r="I30" s="28"/>
      <c r="J30" s="28"/>
      <c r="K30" s="19">
        <v>7172</v>
      </c>
      <c r="L30" s="16">
        <v>10625</v>
      </c>
      <c r="M30" s="20">
        <v>15936</v>
      </c>
      <c r="N30" s="23">
        <v>796</v>
      </c>
      <c r="O30" s="24">
        <v>2655</v>
      </c>
      <c r="P30" s="22">
        <f t="shared" si="0"/>
        <v>2389.5</v>
      </c>
      <c r="Q30" s="24">
        <v>5312</v>
      </c>
    </row>
    <row r="31" spans="1:17" ht="23.25" customHeight="1" x14ac:dyDescent="0.3">
      <c r="A31" s="5"/>
      <c r="B31" s="3"/>
      <c r="C31" s="11" t="s">
        <v>48</v>
      </c>
      <c r="D31" s="11" t="s">
        <v>1</v>
      </c>
      <c r="E31" s="32"/>
      <c r="F31" s="32"/>
      <c r="G31" s="32"/>
      <c r="H31" s="35"/>
      <c r="I31" s="29"/>
      <c r="J31" s="29"/>
      <c r="K31" s="19">
        <v>6136</v>
      </c>
      <c r="L31" s="16">
        <v>9163</v>
      </c>
      <c r="M31" s="18">
        <v>13811</v>
      </c>
      <c r="N31" s="24">
        <v>1832</v>
      </c>
      <c r="O31" s="24">
        <v>4117</v>
      </c>
      <c r="P31" s="22">
        <f t="shared" si="0"/>
        <v>3705.3</v>
      </c>
      <c r="Q31" s="24">
        <v>7437</v>
      </c>
    </row>
  </sheetData>
  <mergeCells count="63">
    <mergeCell ref="A1:Q1"/>
    <mergeCell ref="A3:D4"/>
    <mergeCell ref="E3:G3"/>
    <mergeCell ref="H3:J3"/>
    <mergeCell ref="K3:M3"/>
    <mergeCell ref="N3:Q3"/>
    <mergeCell ref="A5:A13"/>
    <mergeCell ref="B5:B7"/>
    <mergeCell ref="E5:E7"/>
    <mergeCell ref="F5:F7"/>
    <mergeCell ref="G5:G7"/>
    <mergeCell ref="E11:E13"/>
    <mergeCell ref="F11:F13"/>
    <mergeCell ref="G11:G13"/>
    <mergeCell ref="H5:H7"/>
    <mergeCell ref="I5:I7"/>
    <mergeCell ref="J5:J7"/>
    <mergeCell ref="B8:B10"/>
    <mergeCell ref="E8:E10"/>
    <mergeCell ref="F8:F10"/>
    <mergeCell ref="G8:G10"/>
    <mergeCell ref="H8:H10"/>
    <mergeCell ref="I8:I10"/>
    <mergeCell ref="J8:J10"/>
    <mergeCell ref="H11:H13"/>
    <mergeCell ref="I11:I13"/>
    <mergeCell ref="J11:J13"/>
    <mergeCell ref="E14:E16"/>
    <mergeCell ref="F14:F16"/>
    <mergeCell ref="G14:G16"/>
    <mergeCell ref="H14:H16"/>
    <mergeCell ref="I14:I16"/>
    <mergeCell ref="J14:J16"/>
    <mergeCell ref="J17:J19"/>
    <mergeCell ref="E20:E22"/>
    <mergeCell ref="F20:F22"/>
    <mergeCell ref="G20:G22"/>
    <mergeCell ref="H20:H22"/>
    <mergeCell ref="I20:I22"/>
    <mergeCell ref="J20:J22"/>
    <mergeCell ref="E17:E19"/>
    <mergeCell ref="F17:F19"/>
    <mergeCell ref="G17:G19"/>
    <mergeCell ref="H17:H19"/>
    <mergeCell ref="I17:I19"/>
    <mergeCell ref="J23:J25"/>
    <mergeCell ref="E26:E28"/>
    <mergeCell ref="F26:F28"/>
    <mergeCell ref="G26:G28"/>
    <mergeCell ref="H26:H28"/>
    <mergeCell ref="I26:I28"/>
    <mergeCell ref="J26:J28"/>
    <mergeCell ref="E23:E25"/>
    <mergeCell ref="F23:F25"/>
    <mergeCell ref="G23:G25"/>
    <mergeCell ref="H23:H25"/>
    <mergeCell ref="I23:I25"/>
    <mergeCell ref="J29:J31"/>
    <mergeCell ref="E29:E31"/>
    <mergeCell ref="F29:F31"/>
    <mergeCell ref="G29:G31"/>
    <mergeCell ref="H29:H31"/>
    <mergeCell ref="I29:I31"/>
  </mergeCells>
  <phoneticPr fontId="5" type="noConversion"/>
  <pageMargins left="0.69972223043441772" right="0.69972223043441772" top="0.75" bottom="0.75" header="0.30000001192092896" footer="0.30000001192092896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zoomScaleSheetLayoutView="100" workbookViewId="0"/>
  </sheetViews>
  <sheetFormatPr defaultColWidth="9" defaultRowHeight="16.5" x14ac:dyDescent="0.3"/>
  <sheetData/>
  <phoneticPr fontId="5" type="noConversion"/>
  <pageMargins left="0.69972223043441772" right="0.69972223043441772" top="0.75" bottom="0.75" header="0.30000001192092896" footer="0.30000001192092896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cp:revision>5</cp:revision>
  <cp:lastPrinted>2024-01-09T01:55:41Z</cp:lastPrinted>
  <dcterms:created xsi:type="dcterms:W3CDTF">2021-12-24T02:59:39Z</dcterms:created>
  <dcterms:modified xsi:type="dcterms:W3CDTF">2024-01-09T01:55:50Z</dcterms:modified>
  <cp:version>1200.0100.01</cp:version>
</cp:coreProperties>
</file>