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중장년기술창업센터 2026\중장년기술창업센터\2026년 중장년기술창업센터\4. 지원사업_선택형 프로그램\"/>
    </mc:Choice>
  </mc:AlternateContent>
  <xr:revisionPtr revIDLastSave="0" documentId="13_ncr:1_{CB4CCB59-87EB-4F62-A095-3C87F4F7786D}" xr6:coauthVersionLast="36" xr6:coauthVersionMax="36" xr10:uidLastSave="{00000000-0000-0000-0000-000000000000}"/>
  <bookViews>
    <workbookView xWindow="0" yWindow="0" windowWidth="28800" windowHeight="12288" xr2:uid="{00000000-000D-0000-FFFF-FFFF00000000}"/>
  </bookViews>
  <sheets>
    <sheet name="선택형 프로그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/>
  <c r="D5" i="2"/>
  <c r="H5" i="2" s="1"/>
  <c r="G5" i="2" l="1"/>
  <c r="I5" i="2"/>
  <c r="I6" i="2" l="1"/>
  <c r="H6" i="2" l="1"/>
  <c r="E6" i="2" l="1"/>
  <c r="G6" i="2"/>
</calcChain>
</file>

<file path=xl/sharedStrings.xml><?xml version="1.0" encoding="utf-8"?>
<sst xmlns="http://schemas.openxmlformats.org/spreadsheetml/2006/main" count="16" uniqueCount="16">
  <si>
    <t>비율</t>
    <phoneticPr fontId="2" type="noConversion"/>
  </si>
  <si>
    <t>직원/대표 인건비</t>
    <phoneticPr fontId="2" type="noConversion"/>
  </si>
  <si>
    <r>
      <rPr>
        <b/>
        <sz val="12"/>
        <color theme="1"/>
        <rFont val="맑은 고딕"/>
        <family val="3"/>
        <charset val="129"/>
      </rPr>
      <t xml:space="preserve">① </t>
    </r>
    <r>
      <rPr>
        <b/>
        <sz val="12"/>
        <color theme="1"/>
        <rFont val="맑은 고딕"/>
        <family val="3"/>
        <charset val="129"/>
        <scheme val="minor"/>
      </rPr>
      <t>견적액(VAT 제외)</t>
    </r>
    <phoneticPr fontId="2" type="noConversion"/>
  </si>
  <si>
    <t>① 용역업체 등에서 받은 견적액</t>
    <phoneticPr fontId="2" type="noConversion"/>
  </si>
  <si>
    <t>② 평가를 통해 지원이 결정된 금액</t>
    <phoneticPr fontId="2" type="noConversion"/>
  </si>
  <si>
    <r>
      <rPr>
        <b/>
        <sz val="12"/>
        <color theme="1"/>
        <rFont val="맑은 고딕"/>
        <family val="3"/>
        <charset val="129"/>
      </rPr>
      <t xml:space="preserve">③ </t>
    </r>
    <r>
      <rPr>
        <b/>
        <sz val="12"/>
        <color theme="1"/>
        <rFont val="맑은 고딕"/>
        <family val="3"/>
        <charset val="129"/>
        <scheme val="minor"/>
      </rPr>
      <t>현금(10%이상)</t>
    </r>
    <phoneticPr fontId="2" type="noConversion"/>
  </si>
  <si>
    <t>④ 현물(10%이내)</t>
    <phoneticPr fontId="2" type="noConversion"/>
  </si>
  <si>
    <t>④ 선정기업의 현물 부담금</t>
    <phoneticPr fontId="2" type="noConversion"/>
  </si>
  <si>
    <t>③ 선정기업의 현금부담금</t>
    <phoneticPr fontId="2" type="noConversion"/>
  </si>
  <si>
    <t>⑤ 선정기업의 총 부담금</t>
    <phoneticPr fontId="2" type="noConversion"/>
  </si>
  <si>
    <t>⑥ 협약금액 = 기업지원금(②)+기업부담금(⑤)</t>
    <phoneticPr fontId="2" type="noConversion"/>
  </si>
  <si>
    <t>최대지원금</t>
    <phoneticPr fontId="2" type="noConversion"/>
  </si>
  <si>
    <r>
      <rPr>
        <b/>
        <sz val="12"/>
        <color theme="1"/>
        <rFont val="맑은 고딕"/>
        <family val="3"/>
        <charset val="129"/>
      </rPr>
      <t xml:space="preserve">② </t>
    </r>
    <r>
      <rPr>
        <b/>
        <sz val="12"/>
        <color theme="1"/>
        <rFont val="맑은 고딕"/>
        <family val="3"/>
        <charset val="129"/>
        <scheme val="minor"/>
      </rPr>
      <t>기업지원금(</t>
    </r>
    <r>
      <rPr>
        <b/>
        <sz val="12"/>
        <color theme="1"/>
        <rFont val="맑은 고딕"/>
        <family val="3"/>
        <charset val="129"/>
      </rPr>
      <t xml:space="preserve">⑥의 </t>
    </r>
    <r>
      <rPr>
        <b/>
        <sz val="12"/>
        <color theme="1"/>
        <rFont val="맑은 고딕"/>
        <family val="3"/>
        <charset val="129"/>
        <scheme val="minor"/>
      </rPr>
      <t>80%)</t>
    </r>
    <phoneticPr fontId="2" type="noConversion"/>
  </si>
  <si>
    <t>⑤ 기업부담금(⑥의 총20%이상)</t>
    <phoneticPr fontId="2" type="noConversion"/>
  </si>
  <si>
    <t>⑥ 협약(예상)금(VAT 제외)</t>
    <phoneticPr fontId="2" type="noConversion"/>
  </si>
  <si>
    <r>
      <rPr>
        <sz val="11"/>
        <color theme="1"/>
        <rFont val="맑은 고딕"/>
        <family val="3"/>
        <charset val="129"/>
      </rPr>
      <t>↓</t>
    </r>
    <r>
      <rPr>
        <sz val="11"/>
        <color theme="1"/>
        <rFont val="맑은 고딕"/>
        <family val="2"/>
        <charset val="129"/>
        <scheme val="minor"/>
      </rPr>
      <t>지원 (예상) 금액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</si>
</sst>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 "/>
    <numFmt numFmtId="177" formatCode="_-* #,##0_-;\-* #,##0_-;_-* &quot;-&quot;?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176" fontId="0" fillId="0" borderId="2" xfId="0" applyNumberForma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3" fillId="0" borderId="1" xfId="1" applyFont="1" applyFill="1" applyBorder="1">
      <alignment vertical="center"/>
    </xf>
    <xf numFmtId="0" fontId="0" fillId="0" borderId="0" xfId="0" applyAlignment="1">
      <alignment horizontal="left" vertical="center"/>
    </xf>
    <xf numFmtId="41" fontId="9" fillId="0" borderId="0" xfId="1" applyFont="1" applyAlignment="1">
      <alignment vertical="center"/>
    </xf>
    <xf numFmtId="0" fontId="0" fillId="0" borderId="0" xfId="0" applyAlignment="1">
      <alignment vertical="center"/>
    </xf>
    <xf numFmtId="41" fontId="5" fillId="3" borderId="2" xfId="1" applyFont="1" applyFill="1" applyBorder="1">
      <alignment vertical="center"/>
    </xf>
    <xf numFmtId="41" fontId="6" fillId="0" borderId="3" xfId="1" applyFont="1" applyBorder="1">
      <alignment vertical="center"/>
    </xf>
    <xf numFmtId="177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3"/>
  <sheetViews>
    <sheetView tabSelected="1" workbookViewId="0">
      <selection activeCell="E14" sqref="E14"/>
    </sheetView>
  </sheetViews>
  <sheetFormatPr defaultRowHeight="17.399999999999999"/>
  <cols>
    <col min="1" max="1" width="5.69921875" customWidth="1"/>
    <col min="2" max="2" width="18.19921875" style="8" customWidth="1"/>
    <col min="3" max="3" width="1.69921875" customWidth="1"/>
    <col min="4" max="4" width="23.8984375" customWidth="1"/>
    <col min="5" max="5" width="25.5" customWidth="1"/>
    <col min="6" max="6" width="1.296875" customWidth="1"/>
    <col min="7" max="7" width="29.09765625" customWidth="1"/>
    <col min="8" max="8" width="17.5" customWidth="1"/>
    <col min="9" max="9" width="18.59765625" customWidth="1"/>
    <col min="10" max="10" width="1.09765625" customWidth="1"/>
  </cols>
  <sheetData>
    <row r="3" spans="2:9">
      <c r="E3" s="26" t="s">
        <v>15</v>
      </c>
      <c r="F3" s="9"/>
      <c r="I3" s="10" t="s">
        <v>1</v>
      </c>
    </row>
    <row r="4" spans="2:9" ht="19.2">
      <c r="B4" s="17" t="s">
        <v>2</v>
      </c>
      <c r="D4" s="6" t="s">
        <v>14</v>
      </c>
      <c r="E4" s="7" t="s">
        <v>12</v>
      </c>
      <c r="F4" s="12"/>
      <c r="G4" s="15" t="s">
        <v>13</v>
      </c>
      <c r="H4" s="16" t="s">
        <v>5</v>
      </c>
      <c r="I4" s="15" t="s">
        <v>6</v>
      </c>
    </row>
    <row r="5" spans="2:9">
      <c r="B5" s="18">
        <v>5000000</v>
      </c>
      <c r="D5" s="18">
        <f>E5*1.25</f>
        <v>5000000</v>
      </c>
      <c r="E5" s="22">
        <v>4000000</v>
      </c>
      <c r="F5" s="13"/>
      <c r="G5" s="2">
        <f>D5*0.2</f>
        <v>1000000</v>
      </c>
      <c r="H5" s="23">
        <f>D5*0.1</f>
        <v>500000</v>
      </c>
      <c r="I5" s="2">
        <f>D5*0.1</f>
        <v>500000</v>
      </c>
    </row>
    <row r="6" spans="2:9">
      <c r="D6" s="1" t="s">
        <v>0</v>
      </c>
      <c r="E6" s="4">
        <f>E5/D5*100</f>
        <v>80</v>
      </c>
      <c r="F6" s="14"/>
      <c r="G6" s="11">
        <f t="shared" ref="G6" si="0">H6+I6</f>
        <v>20</v>
      </c>
      <c r="H6" s="5">
        <f>H5/D5*100</f>
        <v>10</v>
      </c>
      <c r="I6" s="3">
        <f>I5/D5*100</f>
        <v>10</v>
      </c>
    </row>
    <row r="8" spans="2:9">
      <c r="E8" s="25" t="s">
        <v>11</v>
      </c>
    </row>
    <row r="9" spans="2:9">
      <c r="E9" s="24">
        <f>B5*0.8</f>
        <v>4000000</v>
      </c>
    </row>
    <row r="13" spans="2:9">
      <c r="G13" s="20" t="s">
        <v>3</v>
      </c>
    </row>
    <row r="14" spans="2:9">
      <c r="G14" s="21" t="s">
        <v>4</v>
      </c>
    </row>
    <row r="15" spans="2:9">
      <c r="G15" s="19" t="s">
        <v>8</v>
      </c>
    </row>
    <row r="16" spans="2:9">
      <c r="G16" s="19" t="s">
        <v>7</v>
      </c>
    </row>
    <row r="17" spans="7:7">
      <c r="G17" s="19" t="s">
        <v>9</v>
      </c>
    </row>
    <row r="18" spans="7:7">
      <c r="G18" s="19" t="s">
        <v>10</v>
      </c>
    </row>
    <row r="19" spans="7:7">
      <c r="G19" s="19"/>
    </row>
    <row r="20" spans="7:7">
      <c r="G20" s="19"/>
    </row>
    <row r="21" spans="7:7">
      <c r="G21" s="19"/>
    </row>
    <row r="22" spans="7:7">
      <c r="G22" s="19"/>
    </row>
    <row r="23" spans="7:7">
      <c r="G23" s="19"/>
    </row>
    <row r="24" spans="7:7">
      <c r="G24" s="19"/>
    </row>
    <row r="25" spans="7:7">
      <c r="G25" s="19"/>
    </row>
    <row r="26" spans="7:7">
      <c r="G26" s="19"/>
    </row>
    <row r="27" spans="7:7">
      <c r="G27" s="19"/>
    </row>
    <row r="28" spans="7:7">
      <c r="G28" s="19"/>
    </row>
    <row r="29" spans="7:7">
      <c r="G29" s="19"/>
    </row>
    <row r="30" spans="7:7">
      <c r="G30" s="19"/>
    </row>
    <row r="31" spans="7:7">
      <c r="G31" s="19"/>
    </row>
    <row r="32" spans="7:7">
      <c r="G32" s="19"/>
    </row>
    <row r="33" spans="7:7">
      <c r="G33" s="19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선택형 프로그램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김지도</dc:creator>
  <cp:lastModifiedBy>user</cp:lastModifiedBy>
  <cp:lastPrinted>2017-07-10T04:50:04Z</cp:lastPrinted>
  <dcterms:created xsi:type="dcterms:W3CDTF">2017-07-09T23:41:11Z</dcterms:created>
  <dcterms:modified xsi:type="dcterms:W3CDTF">2026-04-24T06:30:59Z</dcterms:modified>
</cp:coreProperties>
</file>